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9" sheetId="1" state="visible" r:id="rId1"/>
  </sheets>
  <calcPr/>
</workbook>
</file>

<file path=xl/sharedStrings.xml><?xml version="1.0" encoding="utf-8"?>
<sst xmlns="http://schemas.openxmlformats.org/spreadsheetml/2006/main" count="30" uniqueCount="30">
  <si>
    <t xml:space="preserve">Приложение 9
к решению 7 сессии Совета депутатов Сузунского района
 от 04.12.2025г №111</t>
  </si>
  <si>
    <t xml:space="preserve">Распределение иных межбюджетных трансфертов из районного бюджета бюджетам поселений Сузунского района Новосибирской области
 на 2025 год и плановом периоде 2026 и 2027 годов</t>
  </si>
  <si>
    <t>рублей</t>
  </si>
  <si>
    <t xml:space="preserve">Наименование муниципальных образований</t>
  </si>
  <si>
    <t xml:space="preserve">Иные межбюджетные трансферты</t>
  </si>
  <si>
    <t xml:space="preserve">Итого межбюджетных трансфертов</t>
  </si>
  <si>
    <t xml:space="preserve">Обеспечение сбалансированности местных бюджетов</t>
  </si>
  <si>
    <t xml:space="preserve">Обеспечение сбалансированности местных бюджетов (выплата выходного пособия уволенным работникам в связи с ликвидацией Сузунского района)</t>
  </si>
  <si>
    <t xml:space="preserve">Обеспечение сбалансированности местных бюджетов (Депутатский фонд)</t>
  </si>
  <si>
    <t xml:space="preserve">Реализация проектов, направленных на создание комфортных условий проживания в сельской местности</t>
  </si>
  <si>
    <t xml:space="preserve">Управление муниципальной собственностью Сузунского района</t>
  </si>
  <si>
    <t xml:space="preserve">2025 год</t>
  </si>
  <si>
    <t xml:space="preserve">2026 год</t>
  </si>
  <si>
    <t xml:space="preserve">2027 год</t>
  </si>
  <si>
    <t xml:space="preserve">Битковский сельсовет Сузунского района Новосибирской области</t>
  </si>
  <si>
    <t xml:space="preserve">Бобровский сельсовет Сузунского района Новосибирской области</t>
  </si>
  <si>
    <t xml:space="preserve">Болтовский сельсовет Сузунского района Новосибирской области</t>
  </si>
  <si>
    <t xml:space="preserve">Верх-Сузунский сельсовет Сузунского района Новосибирской области</t>
  </si>
  <si>
    <t xml:space="preserve">Заковряжинский сельсовет Сузунского района Новосибирской области</t>
  </si>
  <si>
    <t xml:space="preserve">Каргаполовский сельсовет Сузунского района Новосибирской области</t>
  </si>
  <si>
    <t xml:space="preserve">Ключиковский сельсовет Сузунского района Новосибирской области</t>
  </si>
  <si>
    <t xml:space="preserve">Малышевский сельсовет Сузунского района Новосибирской области</t>
  </si>
  <si>
    <t xml:space="preserve">Маюровский сельсовет Сузунского района Новосибирской области</t>
  </si>
  <si>
    <t xml:space="preserve">Меретский сельсовет Сузунского района Новосибирской области</t>
  </si>
  <si>
    <t xml:space="preserve">Мышланский сельсовет Сузунского района Новосибирской области</t>
  </si>
  <si>
    <t xml:space="preserve">Шайдуровский сельсовет Сузунского района Новосибирской области</t>
  </si>
  <si>
    <t xml:space="preserve">Шарчинский сельсовет Сузунского района Новосибирской области</t>
  </si>
  <si>
    <t xml:space="preserve">Шипуновский сельсовет Сузунского района Новосибирской области</t>
  </si>
  <si>
    <t xml:space="preserve">рабочий поселок Сузун Сузунского района Новосибирской области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</si>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</sst>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6">
    <numFmt numFmtId="160" formatCode="_(&quot;$&quot;* #,##0.00_);_(&quot;$&quot;* \(#,##0.00\);_(&quot;$&quot;* &quot;-&quot;??_);_(@_)"/>
    <numFmt numFmtId="161" formatCode="_(&quot;$&quot;* #,##0_);_(&quot;$&quot;* \(#,##0\);_(&quot;$&quot;* &quot;-&quot;_);_(@_)"/>
    <numFmt numFmtId="162" formatCode="_(* #,##0.00_);_(* \(#,##0.00\);_(* &quot;-&quot;??_);_(@_)"/>
    <numFmt numFmtId="163" formatCode="_(* #,##0_);_(* \(#,##0\);_(* &quot;-&quot;_);_(@_)"/>
    <numFmt numFmtId="164" formatCode="#\ ##0.00"/>
    <numFmt numFmtId="165" formatCode="#,##0.00_ ;[Red]\-#,##0.00\ "/>
  </numFmts>
  <fonts count="22">
    <font>
      <sz val="10.000000"/>
      <color theme="1"/>
      <name val="Arial"/>
    </font>
    <font>
      <sz val="11.000000"/>
      <color theme="1" tint="0"/>
      <name val="Calibri"/>
      <scheme val="minor"/>
    </font>
    <font>
      <sz val="11.000000"/>
      <color theme="0" tint="0"/>
      <name val="Calibri"/>
      <scheme val="minor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b/>
      <sz val="11.000000"/>
      <color theme="1" tint="0"/>
      <name val="Calibri"/>
      <scheme val="minor"/>
    </font>
    <font>
      <b/>
      <sz val="11.000000"/>
      <color theme="0" tint="0"/>
      <name val="Calibri"/>
      <scheme val="minor"/>
    </font>
    <font>
      <sz val="18.000000"/>
      <color theme="3" tint="0"/>
      <name val="Calibri Light"/>
      <scheme val="major"/>
    </font>
    <font>
      <sz val="11.000000"/>
      <color rgb="FF9C6500"/>
      <name val="Calibri"/>
      <scheme val="minor"/>
    </font>
    <font>
      <sz val="11.000000"/>
      <color rgb="FF9C0006"/>
      <name val="Calibri"/>
      <scheme val="minor"/>
    </font>
    <font>
      <i/>
      <sz val="11.000000"/>
      <color rgb="FF7F7F7F"/>
      <name val="Calibri"/>
      <scheme val="minor"/>
    </font>
    <font>
      <sz val="11.000000"/>
      <color rgb="FFFA7D00"/>
      <name val="Calibri"/>
      <scheme val="minor"/>
    </font>
    <font>
      <sz val="11.000000"/>
      <color indexed="2"/>
      <name val="Calibri"/>
      <scheme val="minor"/>
    </font>
    <font>
      <sz val="11.000000"/>
      <color rgb="FF006100"/>
      <name val="Calibri"/>
      <scheme val="minor"/>
    </font>
    <font>
      <sz val="8.000000"/>
      <name val="Arial"/>
    </font>
    <font>
      <sz val="10.000000"/>
      <name val="Arial"/>
    </font>
    <font>
      <b/>
      <sz val="10.000000"/>
      <name val="Arial"/>
    </font>
    <font>
      <b/>
      <sz val="8.000000"/>
      <name val="Arial"/>
    </font>
  </fonts>
  <fills count="33">
    <fill>
      <patternFill patternType="none"/>
    </fill>
    <fill>
      <patternFill patternType="gray125"/>
    </fill>
    <fill>
      <patternFill patternType="solid">
        <fgColor theme="4" tint="0.79998199999999997"/>
        <bgColor indexed="65"/>
      </patternFill>
    </fill>
    <fill>
      <patternFill patternType="solid">
        <fgColor theme="5" tint="0.79998199999999997"/>
        <bgColor indexed="65"/>
      </patternFill>
    </fill>
    <fill>
      <patternFill patternType="solid">
        <fgColor theme="6" tint="0.79998199999999997"/>
        <bgColor indexed="65"/>
      </patternFill>
    </fill>
    <fill>
      <patternFill patternType="solid">
        <fgColor theme="7" tint="0.79998199999999997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theme="6" tint="0.5999940000000000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theme="6" tint="0.399976"/>
        <bgColor indexed="65"/>
      </patternFill>
    </fill>
    <fill>
      <patternFill patternType="solid">
        <fgColor theme="7" tint="0.399976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theme="9" tint="0.399976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C6EFCE"/>
        <bgColor indexed="65"/>
      </patternFill>
    </fill>
  </fills>
  <borders count="11">
    <border>
      <left style="none"/>
      <right style="none"/>
      <top style="none"/>
      <bottom style="none"/>
      <diagonal style="none"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none"/>
      <right style="none"/>
      <top style="none"/>
      <bottom style="thick">
        <color theme="4" tint="0"/>
      </bottom>
      <diagonal style="none"/>
    </border>
    <border>
      <left style="none"/>
      <right style="none"/>
      <top style="none"/>
      <bottom style="thick">
        <color theme="4" tint="0.49998500000000001"/>
      </bottom>
      <diagonal style="none"/>
    </border>
    <border>
      <left style="none"/>
      <right style="none"/>
      <top style="none"/>
      <bottom style="medium">
        <color theme="4" tint="0.399976"/>
      </bottom>
      <diagonal style="none"/>
    </border>
    <border>
      <left style="none"/>
      <right style="none"/>
      <top style="thin">
        <color theme="4" tint="0"/>
      </top>
      <bottom style="double">
        <color theme="4" tint="0"/>
      </bottom>
      <diagonal style="none"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none"/>
      <top style="none"/>
      <bottom style="double">
        <color rgb="FFFF800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</borders>
  <cellStyleXfs count="47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11" borderId="0" numFmtId="0" applyNumberFormat="1" applyFont="1" applyFill="1" applyBorder="1"/>
    <xf fontId="1" fillId="12" borderId="0" numFmtId="0" applyNumberFormat="1" applyFont="1" applyFill="1" applyBorder="1"/>
    <xf fontId="1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9" borderId="0" numFmtId="0" applyNumberFormat="1" applyFont="1" applyFill="1" applyBorder="1"/>
    <xf fontId="2" fillId="20" borderId="0" numFmtId="0" applyNumberFormat="1" applyFont="1" applyFill="1" applyBorder="1"/>
    <xf fontId="2" fillId="21" borderId="0" numFmtId="0" applyNumberFormat="1" applyFont="1" applyFill="1" applyBorder="1"/>
    <xf fontId="2" fillId="22" borderId="0" numFmtId="0" applyNumberFormat="1" applyFont="1" applyFill="1" applyBorder="1"/>
    <xf fontId="2" fillId="23" borderId="0" numFmtId="0" applyNumberFormat="1" applyFont="1" applyFill="1" applyBorder="1"/>
    <xf fontId="2" fillId="24" borderId="0" numFmtId="0" applyNumberFormat="1" applyFont="1" applyFill="1" applyBorder="1"/>
    <xf fontId="2" fillId="25" borderId="0" numFmtId="0" applyNumberFormat="1" applyFont="1" applyFill="1" applyBorder="1"/>
    <xf fontId="3" fillId="26" borderId="1" numFmtId="0" applyNumberFormat="1" applyFont="1" applyFill="1" applyBorder="1"/>
    <xf fontId="4" fillId="27" borderId="2" numFmtId="0" applyNumberFormat="1" applyFont="1" applyFill="1" applyBorder="1"/>
    <xf fontId="5" fillId="27" borderId="1" numFmtId="0" applyNumberFormat="1" applyFont="1" applyFill="1" applyBorder="1"/>
    <xf fontId="0" fillId="0" borderId="0" numFmtId="160" applyNumberFormat="1" applyFont="1" applyFill="1" applyBorder="1"/>
    <xf fontId="0" fillId="0" borderId="0" numFmtId="161" applyNumberFormat="1" applyFont="1" applyFill="1" applyBorder="1"/>
    <xf fontId="6" fillId="0" borderId="3" numFmtId="0" applyNumberFormat="1" applyFont="1" applyFill="1" applyBorder="1"/>
    <xf fontId="7" fillId="0" borderId="4" numFmtId="0" applyNumberFormat="1" applyFont="1" applyFill="1" applyBorder="1"/>
    <xf fontId="8" fillId="0" borderId="5" numFmtId="0" applyNumberFormat="1" applyFont="1" applyFill="1" applyBorder="1"/>
    <xf fontId="8" fillId="0" borderId="0" numFmtId="0" applyNumberFormat="1" applyFont="1" applyFill="1" applyBorder="1"/>
    <xf fontId="9" fillId="0" borderId="6" numFmtId="0" applyNumberFormat="1" applyFont="1" applyFill="1" applyBorder="1"/>
    <xf fontId="10" fillId="28" borderId="7" numFmtId="0" applyNumberFormat="1" applyFont="1" applyFill="1" applyBorder="1"/>
    <xf fontId="11" fillId="0" borderId="0" numFmtId="0" applyNumberFormat="1" applyFont="1" applyFill="1" applyBorder="1"/>
    <xf fontId="12" fillId="29" borderId="0" numFmtId="0" applyNumberFormat="1" applyFont="1" applyFill="1" applyBorder="1"/>
    <xf fontId="13" fillId="30" borderId="0" numFmtId="0" applyNumberFormat="1" applyFont="1" applyFill="1" applyBorder="1"/>
    <xf fontId="14" fillId="0" borderId="0" numFmtId="0" applyNumberFormat="1" applyFont="1" applyFill="1" applyBorder="1"/>
    <xf fontId="0" fillId="31" borderId="8" numFmtId="0" applyNumberFormat="1" applyFont="1" applyFill="1" applyBorder="1"/>
    <xf fontId="0" fillId="0" borderId="0" numFmtId="9" applyNumberFormat="1" applyFont="1" applyFill="1" applyBorder="1"/>
    <xf fontId="15" fillId="0" borderId="9" numFmtId="0" applyNumberFormat="1" applyFont="1" applyFill="1" applyBorder="1"/>
    <xf fontId="16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17" fillId="32" borderId="0" numFmtId="0" applyNumberFormat="1" applyFont="1" applyFill="1" applyBorder="1"/>
  </cellStyleXfs>
  <cellXfs count="13">
    <xf fontId="0" fillId="0" borderId="0" numFmtId="0" xfId="0"/>
    <xf fontId="18" fillId="0" borderId="0" numFmtId="0" xfId="0" applyFont="1" applyAlignment="1">
      <alignment horizontal="right" vertical="center" wrapText="1"/>
    </xf>
    <xf fontId="18" fillId="0" borderId="0" numFmtId="0" xfId="0" applyFont="1" applyAlignment="1">
      <alignment horizontal="right" vertical="center"/>
    </xf>
    <xf fontId="19" fillId="0" borderId="0" numFmtId="0" xfId="0" applyFont="1"/>
    <xf fontId="20" fillId="0" borderId="0" numFmtId="0" xfId="0" applyFont="1" applyAlignment="1">
      <alignment horizontal="center" vertical="center" wrapText="1"/>
    </xf>
    <xf fontId="18" fillId="0" borderId="0" numFmtId="0" xfId="0" applyFont="1" applyAlignment="1">
      <alignment horizontal="right"/>
    </xf>
    <xf fontId="21" fillId="0" borderId="10" numFmtId="0" xfId="0" applyFont="1" applyBorder="1" applyAlignment="1">
      <alignment horizontal="center" vertical="center"/>
    </xf>
    <xf fontId="21" fillId="0" borderId="10" numFmtId="164" xfId="0" applyNumberFormat="1" applyFont="1" applyBorder="1" applyAlignment="1">
      <alignment horizontal="center" vertical="center" wrapText="1"/>
    </xf>
    <xf fontId="18" fillId="0" borderId="10" numFmtId="0" xfId="0" applyFont="1" applyBorder="1" applyAlignment="1">
      <alignment horizontal="left" vertical="center" wrapText="1"/>
    </xf>
    <xf fontId="18" fillId="0" borderId="10" numFmtId="165" xfId="0" applyNumberFormat="1" applyFont="1" applyBorder="1" applyAlignment="1">
      <alignment horizontal="right" vertical="center"/>
    </xf>
    <xf fontId="18" fillId="0" borderId="10" numFmtId="165" xfId="0" applyNumberFormat="1" applyFont="1" applyBorder="1" applyAlignment="1">
      <alignment horizontal="center" vertical="center"/>
    </xf>
    <xf fontId="21" fillId="0" borderId="10" numFmtId="0" xfId="0" applyFont="1" applyBorder="1" applyAlignment="1">
      <alignment vertical="center" wrapText="1"/>
    </xf>
    <xf fontId="21" fillId="0" borderId="10" numFmtId="165" xfId="0" applyNumberFormat="1" applyFont="1" applyBorder="1" applyAlignment="1">
      <alignment horizontal="right" vertical="center"/>
    </xf>
  </cellXfs>
  <cellStyles count="47">
    <cellStyle name="20% — акцент1" xfId="1" builtinId="30"/>
    <cellStyle name="20% — акцент2" xfId="2" builtinId="34"/>
    <cellStyle name="20% — акцент3" xfId="3" builtinId="38"/>
    <cellStyle name="20% — акцент4" xfId="4" builtinId="42"/>
    <cellStyle name="20% — акцент5" xfId="5" builtinId="46"/>
    <cellStyle name="20% — акцент6" xfId="6" builtinId="50"/>
    <cellStyle name="40% — акцент1" xfId="7" builtinId="31"/>
    <cellStyle name="40% — акцент2" xfId="8" builtinId="35"/>
    <cellStyle name="40% — акцент3" xfId="9" builtinId="39"/>
    <cellStyle name="40% — акцент4" xfId="10" builtinId="43"/>
    <cellStyle name="40% — акцент5" xfId="11" builtinId="47"/>
    <cellStyle name="40% — акцент6" xfId="12" builtinId="51"/>
    <cellStyle name="60% — акцент1" xfId="13" builtinId="32"/>
    <cellStyle name="60% — акцент2" xfId="14" builtinId="36"/>
    <cellStyle name="60% — акцент3" xfId="15" builtinId="40"/>
    <cellStyle name="60% — акцент4" xfId="16" builtinId="44"/>
    <cellStyle name="60% — акцент5" xfId="17" builtinId="48"/>
    <cellStyle name="60% — акцент6" xfId="18" builtinId="52"/>
    <cellStyle name="Акцент1" xfId="19" builtinId="29"/>
    <cellStyle name="Акцент2" xfId="20" builtinId="33"/>
    <cellStyle name="Акцент3" xfId="21" builtinId="37"/>
    <cellStyle name="Акцент4" xfId="22" builtinId="41"/>
    <cellStyle name="Акцент5" xfId="23" builtinId="45"/>
    <cellStyle name="Акцент6" xfId="24" builtinId="49"/>
    <cellStyle name="Ввод " xfId="25" builtinId="20"/>
    <cellStyle name="Вывод" xfId="26" builtinId="21"/>
    <cellStyle name="Вычисление" xfId="27" builtinId="22"/>
    <cellStyle name="Денежный" xfId="28" builtinId="4"/>
    <cellStyle name="Денежный [0]" xfId="29" builtinId="7"/>
    <cellStyle name="Заголовок 1" xfId="30" builtinId="16"/>
    <cellStyle name="Заголовок 2" xfId="31" builtinId="17"/>
    <cellStyle name="Заголовок 3" xfId="32" builtinId="18"/>
    <cellStyle name="Заголовок 4" xfId="33" builtinId="19"/>
    <cellStyle name="Итог" xfId="34" builtinId="25"/>
    <cellStyle name="Контрольная ячейка" xfId="35" builtinId="23"/>
    <cellStyle name="Название" xfId="36" builtinId="15"/>
    <cellStyle name="Нейтральный" xfId="37" builtinId="28"/>
    <cellStyle name="Обычный" xfId="0" builtinId="0"/>
    <cellStyle name="Плохой" xfId="38" builtinId="27"/>
    <cellStyle name="Пояснение" xfId="39" builtinId="53"/>
    <cellStyle name="Примечание" xfId="40" builtinId="10"/>
    <cellStyle name="Процентный" xfId="41" builtinId="5"/>
    <cellStyle name="Связанная ячейка" xfId="42" builtinId="24"/>
    <cellStyle name="Текст предупреждения" xfId="43" builtinId="11"/>
    <cellStyle name="Финансовый" xfId="44" builtinId="3"/>
    <cellStyle name="Финансовый [0]" xfId="45" builtinId="6"/>
    <cellStyle name="Хороший" xfId="46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zoomScale="73" workbookViewId="0">
      <selection activeCell="T14" activeCellId="0" sqref="T14:U14"/>
    </sheetView>
  </sheetViews>
  <sheetFormatPr baseColWidth="8" defaultRowHeight="12.75" customHeight="1"/>
  <cols>
    <col customWidth="1" min="1" max="1" width="36.7109375"/>
    <col customWidth="1" min="2" max="37" width="5.7109375"/>
  </cols>
  <sheetData>
    <row r="1" ht="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</row>
    <row r="2" ht="15" customHeight="1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3"/>
    </row>
    <row r="3" ht="30" customHeight="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</row>
    <row r="4" ht="11.25" customHeight="1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3"/>
    </row>
    <row r="5" ht="12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3"/>
      <c r="AC5" s="3"/>
      <c r="AD5" s="5" t="s">
        <v>2</v>
      </c>
      <c r="AE5" s="5"/>
      <c r="AF5" s="5"/>
      <c r="AG5" s="5"/>
      <c r="AH5" s="5"/>
      <c r="AI5" s="5"/>
      <c r="AJ5" s="5"/>
      <c r="AK5" s="5"/>
    </row>
    <row r="6" ht="15" customHeight="1">
      <c r="A6" s="6" t="s">
        <v>3</v>
      </c>
      <c r="B6" s="7" t="s">
        <v>4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 t="s">
        <v>5</v>
      </c>
      <c r="AG6" s="7"/>
      <c r="AH6" s="7"/>
      <c r="AI6" s="7"/>
      <c r="AJ6" s="7"/>
      <c r="AK6" s="7"/>
    </row>
    <row r="7" ht="48.75" customHeight="1">
      <c r="A7" s="6"/>
      <c r="B7" s="7" t="s">
        <v>6</v>
      </c>
      <c r="C7" s="7"/>
      <c r="D7" s="7"/>
      <c r="E7" s="7"/>
      <c r="F7" s="7"/>
      <c r="G7" s="7"/>
      <c r="H7" s="7" t="s">
        <v>7</v>
      </c>
      <c r="I7" s="7"/>
      <c r="J7" s="7"/>
      <c r="K7" s="7"/>
      <c r="L7" s="7"/>
      <c r="M7" s="7"/>
      <c r="N7" s="7" t="s">
        <v>8</v>
      </c>
      <c r="O7" s="7"/>
      <c r="P7" s="7"/>
      <c r="Q7" s="7"/>
      <c r="R7" s="7"/>
      <c r="S7" s="7"/>
      <c r="T7" s="7" t="s">
        <v>9</v>
      </c>
      <c r="U7" s="7"/>
      <c r="V7" s="7"/>
      <c r="W7" s="7"/>
      <c r="X7" s="7"/>
      <c r="Y7" s="7"/>
      <c r="Z7" s="7" t="s">
        <v>10</v>
      </c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</row>
    <row r="8" ht="28.5" customHeight="1">
      <c r="A8" s="6"/>
      <c r="B8" s="7" t="s">
        <v>11</v>
      </c>
      <c r="C8" s="7"/>
      <c r="D8" s="7" t="s">
        <v>12</v>
      </c>
      <c r="E8" s="7"/>
      <c r="F8" s="7" t="s">
        <v>13</v>
      </c>
      <c r="G8" s="7"/>
      <c r="H8" s="7" t="s">
        <v>11</v>
      </c>
      <c r="I8" s="7"/>
      <c r="J8" s="7" t="s">
        <v>12</v>
      </c>
      <c r="K8" s="7"/>
      <c r="L8" s="7" t="s">
        <v>13</v>
      </c>
      <c r="M8" s="7"/>
      <c r="N8" s="7" t="s">
        <v>11</v>
      </c>
      <c r="O8" s="7"/>
      <c r="P8" s="7" t="s">
        <v>12</v>
      </c>
      <c r="Q8" s="7"/>
      <c r="R8" s="7" t="s">
        <v>13</v>
      </c>
      <c r="S8" s="7"/>
      <c r="T8" s="7" t="s">
        <v>11</v>
      </c>
      <c r="U8" s="7"/>
      <c r="V8" s="7" t="s">
        <v>12</v>
      </c>
      <c r="W8" s="7"/>
      <c r="X8" s="7" t="s">
        <v>13</v>
      </c>
      <c r="Y8" s="7"/>
      <c r="Z8" s="7" t="s">
        <v>11</v>
      </c>
      <c r="AA8" s="7"/>
      <c r="AB8" s="7" t="s">
        <v>12</v>
      </c>
      <c r="AC8" s="7"/>
      <c r="AD8" s="7" t="s">
        <v>13</v>
      </c>
      <c r="AE8" s="7"/>
      <c r="AF8" s="7" t="s">
        <v>11</v>
      </c>
      <c r="AG8" s="7"/>
      <c r="AH8" s="7" t="s">
        <v>12</v>
      </c>
      <c r="AI8" s="7"/>
      <c r="AJ8" s="7" t="s">
        <v>13</v>
      </c>
      <c r="AK8" s="7"/>
    </row>
    <row r="9" ht="23.25" customHeight="1">
      <c r="A9" s="8" t="s">
        <v>14</v>
      </c>
      <c r="B9" s="9"/>
      <c r="C9" s="9"/>
      <c r="D9" s="9">
        <v>0</v>
      </c>
      <c r="E9" s="9"/>
      <c r="F9" s="9">
        <v>0</v>
      </c>
      <c r="G9" s="9"/>
      <c r="H9" s="9">
        <v>57300</v>
      </c>
      <c r="I9" s="9"/>
      <c r="J9" s="9">
        <v>0</v>
      </c>
      <c r="K9" s="9"/>
      <c r="L9" s="9">
        <v>0</v>
      </c>
      <c r="M9" s="9"/>
      <c r="N9" s="9">
        <v>300000</v>
      </c>
      <c r="O9" s="9"/>
      <c r="P9" s="9">
        <v>0</v>
      </c>
      <c r="Q9" s="9"/>
      <c r="R9" s="9">
        <v>0</v>
      </c>
      <c r="S9" s="9"/>
      <c r="T9" s="9">
        <v>2158546.5499999998</v>
      </c>
      <c r="U9" s="9"/>
      <c r="V9" s="9">
        <v>0</v>
      </c>
      <c r="W9" s="9"/>
      <c r="X9" s="9">
        <v>0</v>
      </c>
      <c r="Y9" s="9"/>
      <c r="Z9" s="9"/>
      <c r="AA9" s="9"/>
      <c r="AB9" s="9"/>
      <c r="AC9" s="9"/>
      <c r="AD9" s="9"/>
      <c r="AE9" s="9"/>
      <c r="AF9" s="9">
        <f>B9+N9+T9+Z9+H9</f>
        <v>2515846.5499999998</v>
      </c>
      <c r="AG9" s="9"/>
      <c r="AH9" s="9">
        <v>0</v>
      </c>
      <c r="AI9" s="9"/>
      <c r="AJ9" s="9">
        <v>0</v>
      </c>
      <c r="AK9" s="9"/>
    </row>
    <row r="10" ht="20.25" customHeight="1">
      <c r="A10" s="8" t="s">
        <v>15</v>
      </c>
      <c r="B10" s="9"/>
      <c r="C10" s="9"/>
      <c r="D10" s="9">
        <v>0</v>
      </c>
      <c r="E10" s="9"/>
      <c r="F10" s="9">
        <v>0</v>
      </c>
      <c r="G10" s="9"/>
      <c r="H10" s="9">
        <v>77300</v>
      </c>
      <c r="I10" s="9"/>
      <c r="J10" s="9">
        <v>0</v>
      </c>
      <c r="K10" s="9"/>
      <c r="L10" s="9">
        <v>0</v>
      </c>
      <c r="M10" s="9"/>
      <c r="N10" s="9">
        <v>250000</v>
      </c>
      <c r="O10" s="9"/>
      <c r="P10" s="9">
        <v>0</v>
      </c>
      <c r="Q10" s="9"/>
      <c r="R10" s="9">
        <v>0</v>
      </c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>
        <f t="shared" ref="AF10:AF24" si="0">B10+N10+T10+Z10+H10</f>
        <v>327300</v>
      </c>
      <c r="AG10" s="9"/>
      <c r="AH10" s="9">
        <v>0</v>
      </c>
      <c r="AI10" s="9"/>
      <c r="AJ10" s="9">
        <v>0</v>
      </c>
      <c r="AK10" s="9"/>
    </row>
    <row r="11" ht="21">
      <c r="A11" s="8" t="s">
        <v>16</v>
      </c>
      <c r="B11" s="9"/>
      <c r="C11" s="9"/>
      <c r="D11" s="9">
        <v>0</v>
      </c>
      <c r="E11" s="9"/>
      <c r="F11" s="9">
        <v>0</v>
      </c>
      <c r="G11" s="9"/>
      <c r="H11" s="9">
        <v>32000</v>
      </c>
      <c r="I11" s="9"/>
      <c r="J11" s="9">
        <v>0</v>
      </c>
      <c r="K11" s="9"/>
      <c r="L11" s="9">
        <v>0</v>
      </c>
      <c r="M11" s="9"/>
      <c r="N11" s="9">
        <v>350000</v>
      </c>
      <c r="O11" s="9"/>
      <c r="P11" s="9">
        <v>0</v>
      </c>
      <c r="Q11" s="9"/>
      <c r="R11" s="9">
        <v>0</v>
      </c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>
        <f t="shared" si="0"/>
        <v>382000</v>
      </c>
      <c r="AG11" s="9"/>
      <c r="AH11" s="9">
        <v>0</v>
      </c>
      <c r="AI11" s="9"/>
      <c r="AJ11" s="9">
        <v>0</v>
      </c>
      <c r="AK11" s="9"/>
    </row>
    <row r="12" ht="21">
      <c r="A12" s="8" t="s">
        <v>17</v>
      </c>
      <c r="B12" s="9"/>
      <c r="C12" s="9"/>
      <c r="D12" s="9">
        <v>0</v>
      </c>
      <c r="E12" s="9"/>
      <c r="F12" s="9">
        <v>0</v>
      </c>
      <c r="G12" s="9"/>
      <c r="H12" s="9">
        <v>57000</v>
      </c>
      <c r="I12" s="9"/>
      <c r="J12" s="9">
        <v>0</v>
      </c>
      <c r="K12" s="9"/>
      <c r="L12" s="9">
        <v>0</v>
      </c>
      <c r="M12" s="9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9">
        <f t="shared" si="0"/>
        <v>57000</v>
      </c>
      <c r="AG12" s="9"/>
      <c r="AH12" s="10"/>
      <c r="AI12" s="10"/>
      <c r="AJ12" s="10"/>
      <c r="AK12" s="10"/>
    </row>
    <row r="13" ht="21">
      <c r="A13" s="8" t="s">
        <v>18</v>
      </c>
      <c r="B13" s="9"/>
      <c r="C13" s="9"/>
      <c r="D13" s="9">
        <v>0</v>
      </c>
      <c r="E13" s="9"/>
      <c r="F13" s="9">
        <v>0</v>
      </c>
      <c r="G13" s="9"/>
      <c r="H13" s="9">
        <v>59500</v>
      </c>
      <c r="I13" s="9"/>
      <c r="J13" s="9">
        <v>0</v>
      </c>
      <c r="K13" s="9"/>
      <c r="L13" s="9">
        <v>0</v>
      </c>
      <c r="M13" s="9"/>
      <c r="N13" s="9">
        <v>100000</v>
      </c>
      <c r="O13" s="9"/>
      <c r="P13" s="9">
        <v>0</v>
      </c>
      <c r="Q13" s="9"/>
      <c r="R13" s="9">
        <v>0</v>
      </c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>
        <f t="shared" si="0"/>
        <v>159500</v>
      </c>
      <c r="AG13" s="9"/>
      <c r="AH13" s="9">
        <v>0</v>
      </c>
      <c r="AI13" s="9"/>
      <c r="AJ13" s="9">
        <v>0</v>
      </c>
      <c r="AK13" s="9"/>
    </row>
    <row r="14" ht="21">
      <c r="A14" s="8" t="s">
        <v>19</v>
      </c>
      <c r="B14" s="9"/>
      <c r="C14" s="9"/>
      <c r="D14" s="9">
        <v>0</v>
      </c>
      <c r="E14" s="9"/>
      <c r="F14" s="9">
        <v>0</v>
      </c>
      <c r="G14" s="9"/>
      <c r="H14" s="9">
        <v>46700</v>
      </c>
      <c r="I14" s="9"/>
      <c r="J14" s="9">
        <v>0</v>
      </c>
      <c r="K14" s="9"/>
      <c r="L14" s="9">
        <v>0</v>
      </c>
      <c r="M14" s="9"/>
      <c r="N14" s="9">
        <v>140000</v>
      </c>
      <c r="O14" s="9"/>
      <c r="P14" s="9">
        <v>0</v>
      </c>
      <c r="Q14" s="9"/>
      <c r="R14" s="9">
        <v>0</v>
      </c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>
        <f t="shared" si="0"/>
        <v>186700</v>
      </c>
      <c r="AG14" s="9"/>
      <c r="AH14" s="9">
        <v>0</v>
      </c>
      <c r="AI14" s="9"/>
      <c r="AJ14" s="9">
        <v>0</v>
      </c>
      <c r="AK14" s="9"/>
    </row>
    <row r="15" ht="21">
      <c r="A15" s="8" t="s">
        <v>20</v>
      </c>
      <c r="B15" s="9"/>
      <c r="C15" s="9"/>
      <c r="D15" s="9">
        <v>0</v>
      </c>
      <c r="E15" s="9"/>
      <c r="F15" s="9">
        <v>0</v>
      </c>
      <c r="G15" s="9"/>
      <c r="H15" s="9">
        <v>62000</v>
      </c>
      <c r="I15" s="9"/>
      <c r="J15" s="9">
        <v>0</v>
      </c>
      <c r="K15" s="9"/>
      <c r="L15" s="9">
        <v>0</v>
      </c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>
        <f t="shared" si="0"/>
        <v>62000</v>
      </c>
      <c r="AG15" s="9"/>
      <c r="AH15" s="9">
        <v>0</v>
      </c>
      <c r="AI15" s="9"/>
      <c r="AJ15" s="9">
        <v>0</v>
      </c>
      <c r="AK15" s="9"/>
    </row>
    <row r="16" ht="21">
      <c r="A16" s="8" t="s">
        <v>21</v>
      </c>
      <c r="B16" s="9"/>
      <c r="C16" s="9"/>
      <c r="D16" s="9">
        <v>0</v>
      </c>
      <c r="E16" s="9"/>
      <c r="F16" s="9">
        <v>0</v>
      </c>
      <c r="G16" s="9"/>
      <c r="H16" s="9">
        <v>43000</v>
      </c>
      <c r="I16" s="9"/>
      <c r="J16" s="9">
        <v>0</v>
      </c>
      <c r="K16" s="9"/>
      <c r="L16" s="9">
        <v>0</v>
      </c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>
        <f t="shared" si="0"/>
        <v>43000</v>
      </c>
      <c r="AG16" s="9"/>
      <c r="AH16" s="9">
        <v>0</v>
      </c>
      <c r="AI16" s="9"/>
      <c r="AJ16" s="9">
        <v>0</v>
      </c>
      <c r="AK16" s="9"/>
    </row>
    <row r="17" ht="21">
      <c r="A17" s="8" t="s">
        <v>22</v>
      </c>
      <c r="B17" s="9">
        <f>80000</f>
        <v>80000</v>
      </c>
      <c r="C17" s="9"/>
      <c r="D17" s="9">
        <v>0</v>
      </c>
      <c r="E17" s="9"/>
      <c r="F17" s="9">
        <v>0</v>
      </c>
      <c r="G17" s="9"/>
      <c r="H17" s="9">
        <v>41500</v>
      </c>
      <c r="I17" s="9"/>
      <c r="J17" s="9">
        <v>0</v>
      </c>
      <c r="K17" s="9"/>
      <c r="L17" s="9">
        <v>0</v>
      </c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>
        <f t="shared" si="0"/>
        <v>121500</v>
      </c>
      <c r="AG17" s="9"/>
      <c r="AH17" s="9">
        <v>0</v>
      </c>
      <c r="AI17" s="9"/>
      <c r="AJ17" s="9">
        <v>0</v>
      </c>
      <c r="AK17" s="9"/>
    </row>
    <row r="18" ht="21">
      <c r="A18" s="8" t="s">
        <v>23</v>
      </c>
      <c r="B18" s="9"/>
      <c r="C18" s="9"/>
      <c r="D18" s="9">
        <v>0</v>
      </c>
      <c r="E18" s="9"/>
      <c r="F18" s="9">
        <v>0</v>
      </c>
      <c r="G18" s="9"/>
      <c r="H18" s="9">
        <v>30000</v>
      </c>
      <c r="I18" s="9"/>
      <c r="J18" s="9">
        <v>0</v>
      </c>
      <c r="K18" s="9"/>
      <c r="L18" s="9">
        <v>0</v>
      </c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>
        <f t="shared" si="0"/>
        <v>30000</v>
      </c>
      <c r="AG18" s="9"/>
      <c r="AH18" s="9">
        <v>0</v>
      </c>
      <c r="AI18" s="9"/>
      <c r="AJ18" s="9">
        <v>0</v>
      </c>
      <c r="AK18" s="9"/>
    </row>
    <row r="19" ht="21">
      <c r="A19" s="8" t="s">
        <v>24</v>
      </c>
      <c r="B19" s="9"/>
      <c r="C19" s="9"/>
      <c r="D19" s="9">
        <v>0</v>
      </c>
      <c r="E19" s="9"/>
      <c r="F19" s="9">
        <v>0</v>
      </c>
      <c r="G19" s="9"/>
      <c r="H19" s="9">
        <v>44700</v>
      </c>
      <c r="I19" s="9"/>
      <c r="J19" s="9">
        <v>0</v>
      </c>
      <c r="K19" s="9"/>
      <c r="L19" s="9">
        <v>0</v>
      </c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>
        <v>3146.5300000000002</v>
      </c>
      <c r="AA19" s="9"/>
      <c r="AB19" s="9">
        <v>0</v>
      </c>
      <c r="AC19" s="9"/>
      <c r="AD19" s="9">
        <v>0</v>
      </c>
      <c r="AE19" s="9"/>
      <c r="AF19" s="9">
        <f t="shared" si="0"/>
        <v>47846.529999999999</v>
      </c>
      <c r="AG19" s="9"/>
      <c r="AH19" s="9">
        <v>0</v>
      </c>
      <c r="AI19" s="9"/>
      <c r="AJ19" s="9">
        <v>0</v>
      </c>
      <c r="AK19" s="9"/>
    </row>
    <row r="20" ht="21">
      <c r="A20" s="8" t="s">
        <v>25</v>
      </c>
      <c r="B20" s="9"/>
      <c r="C20" s="9"/>
      <c r="D20" s="9">
        <v>0</v>
      </c>
      <c r="E20" s="9"/>
      <c r="F20" s="9">
        <v>0</v>
      </c>
      <c r="G20" s="9"/>
      <c r="H20" s="9">
        <v>59900</v>
      </c>
      <c r="I20" s="9"/>
      <c r="J20" s="9">
        <v>0</v>
      </c>
      <c r="K20" s="9"/>
      <c r="L20" s="9">
        <v>0</v>
      </c>
      <c r="M20" s="9"/>
      <c r="N20" s="9">
        <v>785000</v>
      </c>
      <c r="O20" s="9"/>
      <c r="P20" s="9">
        <v>0</v>
      </c>
      <c r="Q20" s="9"/>
      <c r="R20" s="9">
        <v>0</v>
      </c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>
        <f t="shared" si="0"/>
        <v>844900</v>
      </c>
      <c r="AG20" s="9"/>
      <c r="AH20" s="9">
        <v>0</v>
      </c>
      <c r="AI20" s="9"/>
      <c r="AJ20" s="9">
        <v>0</v>
      </c>
      <c r="AK20" s="9"/>
    </row>
    <row r="21" ht="21">
      <c r="A21" s="8" t="s">
        <v>26</v>
      </c>
      <c r="B21" s="9"/>
      <c r="C21" s="9"/>
      <c r="D21" s="9">
        <v>0</v>
      </c>
      <c r="E21" s="9"/>
      <c r="F21" s="9">
        <v>0</v>
      </c>
      <c r="G21" s="9"/>
      <c r="H21" s="9">
        <v>42800</v>
      </c>
      <c r="I21" s="9"/>
      <c r="J21" s="9">
        <v>0</v>
      </c>
      <c r="K21" s="9"/>
      <c r="L21" s="9">
        <v>0</v>
      </c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>
        <f t="shared" si="0"/>
        <v>42800</v>
      </c>
      <c r="AG21" s="9"/>
      <c r="AH21" s="9">
        <v>0</v>
      </c>
      <c r="AI21" s="9"/>
      <c r="AJ21" s="9">
        <v>0</v>
      </c>
      <c r="AK21" s="9"/>
    </row>
    <row r="22" ht="21">
      <c r="A22" s="8" t="s">
        <v>27</v>
      </c>
      <c r="B22" s="9"/>
      <c r="C22" s="9"/>
      <c r="D22" s="9">
        <v>0</v>
      </c>
      <c r="E22" s="9"/>
      <c r="F22" s="9">
        <v>0</v>
      </c>
      <c r="G22" s="9"/>
      <c r="H22" s="9">
        <v>46300</v>
      </c>
      <c r="I22" s="9"/>
      <c r="J22" s="9">
        <v>0</v>
      </c>
      <c r="K22" s="9"/>
      <c r="L22" s="9">
        <v>0</v>
      </c>
      <c r="M22" s="9"/>
      <c r="N22" s="9"/>
      <c r="O22" s="9"/>
      <c r="P22" s="9"/>
      <c r="Q22" s="9"/>
      <c r="R22" s="9"/>
      <c r="S22" s="9"/>
      <c r="T22" s="9">
        <v>1185956.3600000001</v>
      </c>
      <c r="U22" s="9"/>
      <c r="V22" s="9">
        <v>0</v>
      </c>
      <c r="W22" s="9"/>
      <c r="X22" s="9">
        <v>0</v>
      </c>
      <c r="Y22" s="9"/>
      <c r="Z22" s="9"/>
      <c r="AA22" s="9"/>
      <c r="AB22" s="9"/>
      <c r="AC22" s="9"/>
      <c r="AD22" s="9"/>
      <c r="AE22" s="9"/>
      <c r="AF22" s="9">
        <f t="shared" si="0"/>
        <v>1232256.3600000001</v>
      </c>
      <c r="AG22" s="9"/>
      <c r="AH22" s="9">
        <v>0</v>
      </c>
      <c r="AI22" s="9"/>
      <c r="AJ22" s="9">
        <v>0</v>
      </c>
      <c r="AK22" s="9"/>
    </row>
    <row r="23" ht="21">
      <c r="A23" s="8" t="s">
        <v>28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>
        <v>200000</v>
      </c>
      <c r="O23" s="9"/>
      <c r="P23" s="9">
        <v>0</v>
      </c>
      <c r="Q23" s="9"/>
      <c r="R23" s="9">
        <v>0</v>
      </c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>
        <f t="shared" si="0"/>
        <v>200000</v>
      </c>
      <c r="AG23" s="9"/>
      <c r="AH23" s="9">
        <v>0</v>
      </c>
      <c r="AI23" s="9"/>
      <c r="AJ23" s="9">
        <v>0</v>
      </c>
      <c r="AK23" s="9"/>
    </row>
    <row r="24" ht="13.5">
      <c r="A24" s="11" t="s">
        <v>29</v>
      </c>
      <c r="B24" s="12">
        <f>SUM(B9:C23)</f>
        <v>80000</v>
      </c>
      <c r="C24" s="12"/>
      <c r="D24" s="12">
        <v>0</v>
      </c>
      <c r="E24" s="12"/>
      <c r="F24" s="12">
        <v>0</v>
      </c>
      <c r="G24" s="12"/>
      <c r="H24" s="12">
        <f>SUM(H9:I23)</f>
        <v>700000</v>
      </c>
      <c r="I24" s="12"/>
      <c r="J24" s="12">
        <v>0</v>
      </c>
      <c r="K24" s="12"/>
      <c r="L24" s="12">
        <v>0</v>
      </c>
      <c r="M24" s="12"/>
      <c r="N24" s="12">
        <v>2125000</v>
      </c>
      <c r="O24" s="12"/>
      <c r="P24" s="12">
        <v>0</v>
      </c>
      <c r="Q24" s="12"/>
      <c r="R24" s="12">
        <v>0</v>
      </c>
      <c r="S24" s="12"/>
      <c r="T24" s="12">
        <v>3344502.9100000001</v>
      </c>
      <c r="U24" s="12"/>
      <c r="V24" s="12">
        <v>0</v>
      </c>
      <c r="W24" s="12"/>
      <c r="X24" s="12">
        <v>0</v>
      </c>
      <c r="Y24" s="12"/>
      <c r="Z24" s="12">
        <v>3146.5300000000002</v>
      </c>
      <c r="AA24" s="12"/>
      <c r="AB24" s="12">
        <v>0</v>
      </c>
      <c r="AC24" s="12"/>
      <c r="AD24" s="12">
        <v>0</v>
      </c>
      <c r="AE24" s="12"/>
      <c r="AF24" s="12">
        <f t="shared" si="0"/>
        <v>6252649.4400000004</v>
      </c>
      <c r="AG24" s="12"/>
      <c r="AH24" s="12">
        <v>0</v>
      </c>
      <c r="AI24" s="12"/>
      <c r="AJ24" s="12">
        <v>0</v>
      </c>
      <c r="AK24" s="12"/>
    </row>
  </sheetData>
  <mergeCells count="318">
    <mergeCell ref="A1:AK1"/>
    <mergeCell ref="A3:AK3"/>
    <mergeCell ref="A4:AE4"/>
    <mergeCell ref="AD5:AK5"/>
    <mergeCell ref="A6:A8"/>
    <mergeCell ref="B6:AE6"/>
    <mergeCell ref="AF6:AK7"/>
    <mergeCell ref="B7:G7"/>
    <mergeCell ref="H7:M7"/>
    <mergeCell ref="N7:S7"/>
    <mergeCell ref="T7:Y7"/>
    <mergeCell ref="Z7:AE7"/>
    <mergeCell ref="B8:C8"/>
    <mergeCell ref="D8:E8"/>
    <mergeCell ref="F8:G8"/>
    <mergeCell ref="H8:I8"/>
    <mergeCell ref="J8:K8"/>
    <mergeCell ref="L8:M8"/>
    <mergeCell ref="N8:O8"/>
    <mergeCell ref="P8:Q8"/>
    <mergeCell ref="R8:S8"/>
    <mergeCell ref="T8:U8"/>
    <mergeCell ref="V8:W8"/>
    <mergeCell ref="X8:Y8"/>
    <mergeCell ref="Z8:AA8"/>
    <mergeCell ref="AB8:AC8"/>
    <mergeCell ref="AD8:AE8"/>
    <mergeCell ref="AF8:AG8"/>
    <mergeCell ref="AH8:AI8"/>
    <mergeCell ref="AJ8:AK8"/>
    <mergeCell ref="B9:C9"/>
    <mergeCell ref="D9:E9"/>
    <mergeCell ref="F9:G9"/>
    <mergeCell ref="H9:I9"/>
    <mergeCell ref="J9:K9"/>
    <mergeCell ref="L9:M9"/>
    <mergeCell ref="N9:O9"/>
    <mergeCell ref="P9:Q9"/>
    <mergeCell ref="R9:S9"/>
    <mergeCell ref="T9:U9"/>
    <mergeCell ref="V9:W9"/>
    <mergeCell ref="X9:Y9"/>
    <mergeCell ref="Z9:AA9"/>
    <mergeCell ref="AB9:AC9"/>
    <mergeCell ref="AD9:AE9"/>
    <mergeCell ref="AF9:AG9"/>
    <mergeCell ref="AH9:AI9"/>
    <mergeCell ref="AJ9:AK9"/>
    <mergeCell ref="B10:C10"/>
    <mergeCell ref="D10:E10"/>
    <mergeCell ref="F10:G10"/>
    <mergeCell ref="H10:I10"/>
    <mergeCell ref="J10:K10"/>
    <mergeCell ref="L10:M10"/>
    <mergeCell ref="N10:O10"/>
    <mergeCell ref="P10:Q10"/>
    <mergeCell ref="R10:S10"/>
    <mergeCell ref="T10:U10"/>
    <mergeCell ref="V10:W10"/>
    <mergeCell ref="X10:Y10"/>
    <mergeCell ref="Z10:AA10"/>
    <mergeCell ref="AB10:AC10"/>
    <mergeCell ref="AD10:AE10"/>
    <mergeCell ref="AF10:AG10"/>
    <mergeCell ref="AH10:AI10"/>
    <mergeCell ref="AJ10:AK10"/>
    <mergeCell ref="B11:C11"/>
    <mergeCell ref="D11:E11"/>
    <mergeCell ref="F11:G11"/>
    <mergeCell ref="H11:I11"/>
    <mergeCell ref="J11:K11"/>
    <mergeCell ref="L11:M11"/>
    <mergeCell ref="N11:O11"/>
    <mergeCell ref="P11:Q11"/>
    <mergeCell ref="R11:S11"/>
    <mergeCell ref="T11:U11"/>
    <mergeCell ref="V11:W11"/>
    <mergeCell ref="X11:Y11"/>
    <mergeCell ref="Z11:AA11"/>
    <mergeCell ref="AB11:AC11"/>
    <mergeCell ref="AD11:AE11"/>
    <mergeCell ref="AF11:AG11"/>
    <mergeCell ref="AH11:AI11"/>
    <mergeCell ref="AJ11:AK11"/>
    <mergeCell ref="B12:C12"/>
    <mergeCell ref="D12:E12"/>
    <mergeCell ref="F12:G12"/>
    <mergeCell ref="H12:I12"/>
    <mergeCell ref="J12:K12"/>
    <mergeCell ref="L12:M12"/>
    <mergeCell ref="N12:O12"/>
    <mergeCell ref="P12:Q12"/>
    <mergeCell ref="R12:S12"/>
    <mergeCell ref="T12:U12"/>
    <mergeCell ref="V12:W12"/>
    <mergeCell ref="X12:Y12"/>
    <mergeCell ref="Z12:AA12"/>
    <mergeCell ref="AB12:AC12"/>
    <mergeCell ref="AD12:AE12"/>
    <mergeCell ref="AF12:AG12"/>
    <mergeCell ref="AH12:AI12"/>
    <mergeCell ref="AJ12:AK12"/>
    <mergeCell ref="B13:C13"/>
    <mergeCell ref="D13:E13"/>
    <mergeCell ref="F13:G13"/>
    <mergeCell ref="H13:I13"/>
    <mergeCell ref="J13:K13"/>
    <mergeCell ref="L13:M13"/>
    <mergeCell ref="N13:O13"/>
    <mergeCell ref="P13:Q13"/>
    <mergeCell ref="R13:S13"/>
    <mergeCell ref="T13:U13"/>
    <mergeCell ref="V13:W13"/>
    <mergeCell ref="X13:Y13"/>
    <mergeCell ref="Z13:AA13"/>
    <mergeCell ref="AB13:AC13"/>
    <mergeCell ref="AD13:AE13"/>
    <mergeCell ref="AF13:AG13"/>
    <mergeCell ref="AH13:AI13"/>
    <mergeCell ref="AJ13:AK13"/>
    <mergeCell ref="B14:C14"/>
    <mergeCell ref="D14:E14"/>
    <mergeCell ref="F14:G14"/>
    <mergeCell ref="H14:I14"/>
    <mergeCell ref="J14:K14"/>
    <mergeCell ref="L14:M14"/>
    <mergeCell ref="N14:O14"/>
    <mergeCell ref="P14:Q14"/>
    <mergeCell ref="R14:S14"/>
    <mergeCell ref="T14:U14"/>
    <mergeCell ref="V14:W14"/>
    <mergeCell ref="X14:Y14"/>
    <mergeCell ref="Z14:AA14"/>
    <mergeCell ref="AB14:AC14"/>
    <mergeCell ref="AD14:AE14"/>
    <mergeCell ref="AF14:AG14"/>
    <mergeCell ref="AH14:AI14"/>
    <mergeCell ref="AJ14:AK14"/>
    <mergeCell ref="B15:C15"/>
    <mergeCell ref="D15:E15"/>
    <mergeCell ref="F15:G15"/>
    <mergeCell ref="H15:I15"/>
    <mergeCell ref="J15:K15"/>
    <mergeCell ref="L15:M15"/>
    <mergeCell ref="N15:O15"/>
    <mergeCell ref="P15:Q15"/>
    <mergeCell ref="R15:S15"/>
    <mergeCell ref="T15:U15"/>
    <mergeCell ref="V15:W15"/>
    <mergeCell ref="X15:Y15"/>
    <mergeCell ref="Z15:AA15"/>
    <mergeCell ref="AB15:AC15"/>
    <mergeCell ref="AD15:AE15"/>
    <mergeCell ref="AF15:AG15"/>
    <mergeCell ref="AH15:AI15"/>
    <mergeCell ref="AJ15:AK15"/>
    <mergeCell ref="B16:C16"/>
    <mergeCell ref="D16:E16"/>
    <mergeCell ref="F16:G16"/>
    <mergeCell ref="H16:I16"/>
    <mergeCell ref="J16:K16"/>
    <mergeCell ref="L16:M16"/>
    <mergeCell ref="N16:O16"/>
    <mergeCell ref="P16:Q16"/>
    <mergeCell ref="R16:S16"/>
    <mergeCell ref="T16:U16"/>
    <mergeCell ref="V16:W16"/>
    <mergeCell ref="X16:Y16"/>
    <mergeCell ref="Z16:AA16"/>
    <mergeCell ref="AB16:AC16"/>
    <mergeCell ref="AD16:AE16"/>
    <mergeCell ref="AF16:AG16"/>
    <mergeCell ref="AH16:AI16"/>
    <mergeCell ref="AJ16:AK16"/>
    <mergeCell ref="B17:C17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J17:AK17"/>
    <mergeCell ref="B18:C18"/>
    <mergeCell ref="D18:E18"/>
    <mergeCell ref="F18:G18"/>
    <mergeCell ref="H18:I18"/>
    <mergeCell ref="J18:K18"/>
    <mergeCell ref="L18:M18"/>
    <mergeCell ref="N18:O18"/>
    <mergeCell ref="P18:Q18"/>
    <mergeCell ref="R18:S18"/>
    <mergeCell ref="T18:U18"/>
    <mergeCell ref="V18:W18"/>
    <mergeCell ref="X18:Y18"/>
    <mergeCell ref="Z18:AA18"/>
    <mergeCell ref="AB18:AC18"/>
    <mergeCell ref="AD18:AE18"/>
    <mergeCell ref="AF18:AG18"/>
    <mergeCell ref="AH18:AI18"/>
    <mergeCell ref="AJ18:AK18"/>
    <mergeCell ref="B19:C19"/>
    <mergeCell ref="D19:E19"/>
    <mergeCell ref="F19:G19"/>
    <mergeCell ref="H19:I19"/>
    <mergeCell ref="J19:K19"/>
    <mergeCell ref="L19:M19"/>
    <mergeCell ref="N19:O19"/>
    <mergeCell ref="P19:Q19"/>
    <mergeCell ref="R19:S19"/>
    <mergeCell ref="T19:U19"/>
    <mergeCell ref="V19:W19"/>
    <mergeCell ref="X19:Y19"/>
    <mergeCell ref="Z19:AA19"/>
    <mergeCell ref="AB19:AC19"/>
    <mergeCell ref="AD19:AE19"/>
    <mergeCell ref="AF19:AG19"/>
    <mergeCell ref="AH19:AI19"/>
    <mergeCell ref="AJ19:AK19"/>
    <mergeCell ref="B20:C20"/>
    <mergeCell ref="D20:E20"/>
    <mergeCell ref="F20:G20"/>
    <mergeCell ref="H20:I20"/>
    <mergeCell ref="J20:K20"/>
    <mergeCell ref="L20:M20"/>
    <mergeCell ref="N20:O20"/>
    <mergeCell ref="P20:Q20"/>
    <mergeCell ref="R20:S20"/>
    <mergeCell ref="T20:U20"/>
    <mergeCell ref="V20:W20"/>
    <mergeCell ref="X20:Y20"/>
    <mergeCell ref="Z20:AA20"/>
    <mergeCell ref="AB20:AC20"/>
    <mergeCell ref="AD20:AE20"/>
    <mergeCell ref="AF20:AG20"/>
    <mergeCell ref="AH20:AI20"/>
    <mergeCell ref="AJ20:AK20"/>
    <mergeCell ref="B21:C21"/>
    <mergeCell ref="D21:E21"/>
    <mergeCell ref="F21:G21"/>
    <mergeCell ref="H21:I21"/>
    <mergeCell ref="J21:K21"/>
    <mergeCell ref="L21:M21"/>
    <mergeCell ref="N21:O21"/>
    <mergeCell ref="P21:Q21"/>
    <mergeCell ref="R21:S21"/>
    <mergeCell ref="T21:U21"/>
    <mergeCell ref="V21:W21"/>
    <mergeCell ref="X21:Y21"/>
    <mergeCell ref="Z21:AA21"/>
    <mergeCell ref="AB21:AC21"/>
    <mergeCell ref="AD21:AE21"/>
    <mergeCell ref="AF21:AG21"/>
    <mergeCell ref="AH21:AI21"/>
    <mergeCell ref="AJ21:AK21"/>
    <mergeCell ref="B22:C22"/>
    <mergeCell ref="D22:E22"/>
    <mergeCell ref="F22:G22"/>
    <mergeCell ref="H22:I22"/>
    <mergeCell ref="J22:K22"/>
    <mergeCell ref="L22:M22"/>
    <mergeCell ref="N22:O22"/>
    <mergeCell ref="P22:Q22"/>
    <mergeCell ref="R22:S22"/>
    <mergeCell ref="T22:U22"/>
    <mergeCell ref="V22:W22"/>
    <mergeCell ref="X22:Y22"/>
    <mergeCell ref="Z22:AA22"/>
    <mergeCell ref="AB22:AC22"/>
    <mergeCell ref="AD22:AE22"/>
    <mergeCell ref="AF22:AG22"/>
    <mergeCell ref="AH22:AI22"/>
    <mergeCell ref="AJ22:AK22"/>
    <mergeCell ref="B23:C23"/>
    <mergeCell ref="D23:E23"/>
    <mergeCell ref="F23:G23"/>
    <mergeCell ref="H23:I23"/>
    <mergeCell ref="J23:K23"/>
    <mergeCell ref="L23:M23"/>
    <mergeCell ref="N23:O23"/>
    <mergeCell ref="P23:Q23"/>
    <mergeCell ref="R23:S23"/>
    <mergeCell ref="T23:U23"/>
    <mergeCell ref="V23:W23"/>
    <mergeCell ref="X23:Y23"/>
    <mergeCell ref="Z23:AA23"/>
    <mergeCell ref="AB23:AC23"/>
    <mergeCell ref="AD23:AE23"/>
    <mergeCell ref="AF23:AG23"/>
    <mergeCell ref="AH23:AI23"/>
    <mergeCell ref="AJ23:AK23"/>
    <mergeCell ref="B24:C24"/>
    <mergeCell ref="D24:E24"/>
    <mergeCell ref="F24:G24"/>
    <mergeCell ref="H24:I24"/>
    <mergeCell ref="J24:K24"/>
    <mergeCell ref="L24:M24"/>
    <mergeCell ref="N24:O24"/>
    <mergeCell ref="P24:Q24"/>
    <mergeCell ref="R24:S24"/>
    <mergeCell ref="T24:U24"/>
    <mergeCell ref="V24:W24"/>
    <mergeCell ref="X24:Y24"/>
    <mergeCell ref="Z24:AA24"/>
    <mergeCell ref="AB24:AC24"/>
    <mergeCell ref="AD24:AE24"/>
    <mergeCell ref="AF24:AG24"/>
    <mergeCell ref="AH24:AI24"/>
    <mergeCell ref="AJ24:AK24"/>
  </mergeCells>
  <printOptions headings="0" gridLines="0"/>
  <pageMargins left="0.25" right="0.25" top="0.75" bottom="0.75" header="0.51181100000000002" footer="0.51181100000000002"/>
  <pageSetup paperSize="9" scale="62" firstPageNumber="1" fitToWidth="1" fitToHeight="1" pageOrder="downThenOver" orientation="landscape" usePrinterDefaults="1" blackAndWhite="0" draft="0" cellComments="none" useFirstPageNumber="0" errors="displayed" horizontalDpi="300" verticalDpi="3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Р7-Офис/2025.2.2.831</Application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Лехман Светлана Владимировна</dc:creator>
  <cp:lastModifiedBy>lekhman_sv@mfnso.local</cp:lastModifiedBy>
  <cp:revision>3</cp:revision>
  <dcterms:created xsi:type="dcterms:W3CDTF">2024-12-21T06:01:00Z</dcterms:created>
  <dcterms:modified xsi:type="dcterms:W3CDTF">2025-12-10T08:48:01Z</dcterms:modified>
  <cp:version>1048576</cp:version>
</cp:coreProperties>
</file>